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<sst xmlns="http://schemas.openxmlformats.org/spreadsheetml/2006/main" count="104" uniqueCount="72">
  <si>
    <t>枣庄市台儿庄区黑臭水体清单</t>
  </si>
  <si>
    <t>序号</t>
  </si>
  <si>
    <t>市</t>
  </si>
  <si>
    <t>区（市）</t>
  </si>
  <si>
    <t>乡镇或街道社区</t>
  </si>
  <si>
    <t>行政村</t>
  </si>
  <si>
    <t>水体编号</t>
  </si>
  <si>
    <t>水体名称</t>
  </si>
  <si>
    <t>水体类型</t>
  </si>
  <si>
    <t>涉及的自然村</t>
  </si>
  <si>
    <t>河湖长姓名</t>
  </si>
  <si>
    <t>所在单位</t>
  </si>
  <si>
    <t>职务</t>
  </si>
  <si>
    <t>联系电话</t>
  </si>
  <si>
    <t>水域面积（m2）</t>
  </si>
  <si>
    <t>长（m）</t>
  </si>
  <si>
    <t>宽（m）</t>
  </si>
  <si>
    <t>黑臭段起点</t>
  </si>
  <si>
    <t>起点经度</t>
  </si>
  <si>
    <t>起点纬度</t>
  </si>
  <si>
    <t>黑臭段终点</t>
  </si>
  <si>
    <t>终点经度</t>
  </si>
  <si>
    <t>终点纬度</t>
  </si>
  <si>
    <t>水质监测指数均值</t>
  </si>
  <si>
    <t>主要污染问题</t>
  </si>
  <si>
    <t>是否连续型污染</t>
  </si>
  <si>
    <t>污染物进入量</t>
  </si>
  <si>
    <t>是否开展治理</t>
  </si>
  <si>
    <t>治理进展</t>
  </si>
  <si>
    <t>备注</t>
  </si>
  <si>
    <t>名称</t>
  </si>
  <si>
    <t>人口</t>
  </si>
  <si>
    <r>
      <rPr>
        <sz val="10.5"/>
        <color theme="1"/>
        <rFont val="黑体"/>
        <charset val="134"/>
      </rPr>
      <t>面积（km</t>
    </r>
    <r>
      <rPr>
        <vertAlign val="superscript"/>
        <sz val="10.5"/>
        <color theme="1"/>
        <rFont val="黑体"/>
        <charset val="134"/>
      </rPr>
      <t>2</t>
    </r>
    <r>
      <rPr>
        <sz val="10.5"/>
        <color theme="1"/>
        <rFont val="黑体"/>
        <charset val="134"/>
      </rPr>
      <t>）</t>
    </r>
  </si>
  <si>
    <t>透明度（cm）</t>
  </si>
  <si>
    <t>溶解氧（mg/L）</t>
  </si>
  <si>
    <t>氨氮（mg/L）</t>
  </si>
  <si>
    <t>枣庄市</t>
  </si>
  <si>
    <t>台儿庄区</t>
  </si>
  <si>
    <t>泥沟镇</t>
  </si>
  <si>
    <t>杨庙</t>
  </si>
  <si>
    <t>杨庙北300米</t>
  </si>
  <si>
    <t>坑塘</t>
  </si>
  <si>
    <t>杨庙兰城</t>
  </si>
  <si>
    <t>兰城东南角</t>
  </si>
  <si>
    <t>养殖污染</t>
  </si>
  <si>
    <t>是</t>
  </si>
  <si>
    <t>否</t>
  </si>
  <si>
    <t>张庄</t>
  </si>
  <si>
    <t>张庄西南角500米</t>
  </si>
  <si>
    <t>张庄南500米</t>
  </si>
  <si>
    <t>新河庄村</t>
  </si>
  <si>
    <t>沟渠</t>
  </si>
  <si>
    <t>新河庄</t>
  </si>
  <si>
    <t>新河庄村北</t>
  </si>
  <si>
    <t>生活污水混入</t>
  </si>
  <si>
    <t>邳庄镇</t>
  </si>
  <si>
    <t>马庄村</t>
  </si>
  <si>
    <t>马庄</t>
  </si>
  <si>
    <t>马庄村西500米</t>
  </si>
  <si>
    <t>涧头集镇</t>
  </si>
  <si>
    <t>后洪庙村</t>
  </si>
  <si>
    <t>后洪庙村南</t>
  </si>
  <si>
    <t>后洪庙</t>
  </si>
  <si>
    <t>后洪庙中心路往南200米</t>
  </si>
  <si>
    <t>后洪庙中心路南250米</t>
  </si>
  <si>
    <t>贺窑村</t>
  </si>
  <si>
    <t>姬楼</t>
  </si>
  <si>
    <t>姬楼村东200米</t>
  </si>
  <si>
    <t>巨梁桥村</t>
  </si>
  <si>
    <t>巨梁桥</t>
  </si>
  <si>
    <t>巨西村西800米</t>
  </si>
  <si>
    <t>巨西村西900米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</si>
</sst>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0.5"/>
      <color theme="1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vertAlign val="superscript"/>
      <sz val="10.5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8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3" borderId="7" applyNumberFormat="0" applyAlignment="0" applyProtection="0">
      <alignment vertical="center"/>
    </xf>
    <xf numFmtId="0" fontId="19" fillId="13" borderId="11" applyNumberFormat="0" applyAlignment="0" applyProtection="0">
      <alignment vertical="center"/>
    </xf>
    <xf numFmtId="0" fontId="4" fillId="4" borderId="5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27"/>
  <sheetViews>
    <sheetView tabSelected="1" workbookViewId="0">
      <selection activeCell="A1" sqref="A1:AG1"/>
    </sheetView>
  </sheetViews>
  <sheetFormatPr defaultColWidth="9" defaultRowHeight="14.4"/>
  <cols>
    <col min="1" max="3" width="4.02777777777778" customWidth="1"/>
    <col min="4" max="19" width="5.25" customWidth="1"/>
    <col min="20" max="21" width="10" customWidth="1"/>
    <col min="22" max="22" width="5.25" customWidth="1"/>
    <col min="23" max="24" width="9.4537037037037" customWidth="1"/>
    <col min="25" max="33" width="5.25" customWidth="1"/>
  </cols>
  <sheetData>
    <row r="1" ht="48" customHeight="1" spans="1:3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1:3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/>
      <c r="G2" s="5"/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5" t="s">
        <v>12</v>
      </c>
      <c r="O2" s="5" t="s">
        <v>13</v>
      </c>
      <c r="P2" s="5" t="s">
        <v>14</v>
      </c>
      <c r="Q2" s="5" t="s">
        <v>15</v>
      </c>
      <c r="R2" s="5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/>
      <c r="AA2" s="5"/>
      <c r="AB2" s="5" t="s">
        <v>24</v>
      </c>
      <c r="AC2" s="5" t="s">
        <v>25</v>
      </c>
      <c r="AD2" s="5" t="s">
        <v>26</v>
      </c>
      <c r="AE2" s="5" t="s">
        <v>27</v>
      </c>
      <c r="AF2" s="5" t="s">
        <v>28</v>
      </c>
      <c r="AG2" s="5" t="s">
        <v>29</v>
      </c>
    </row>
    <row r="3" ht="72" spans="1:33">
      <c r="A3" s="5"/>
      <c r="B3" s="5"/>
      <c r="C3" s="5"/>
      <c r="D3" s="5"/>
      <c r="E3" s="5" t="s">
        <v>30</v>
      </c>
      <c r="F3" s="5" t="s">
        <v>31</v>
      </c>
      <c r="G3" s="5" t="s">
        <v>32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33</v>
      </c>
      <c r="Z3" s="5" t="s">
        <v>34</v>
      </c>
      <c r="AA3" s="5" t="s">
        <v>35</v>
      </c>
      <c r="AB3" s="5"/>
      <c r="AC3" s="5"/>
      <c r="AD3" s="5"/>
      <c r="AE3" s="5"/>
      <c r="AF3" s="5"/>
      <c r="AG3" s="5"/>
    </row>
    <row r="4" s="1" customFormat="1" ht="57.6" spans="1:33">
      <c r="A4" s="5">
        <v>1</v>
      </c>
      <c r="B4" s="6" t="s">
        <v>36</v>
      </c>
      <c r="C4" s="6" t="s">
        <v>37</v>
      </c>
      <c r="D4" s="6" t="s">
        <v>38</v>
      </c>
      <c r="E4" s="5" t="s">
        <v>39</v>
      </c>
      <c r="F4" s="5">
        <v>3000</v>
      </c>
      <c r="G4" s="5"/>
      <c r="H4" s="5"/>
      <c r="I4" s="5" t="s">
        <v>40</v>
      </c>
      <c r="J4" s="5" t="s">
        <v>41</v>
      </c>
      <c r="K4" s="5" t="s">
        <v>42</v>
      </c>
      <c r="L4" s="5"/>
      <c r="M4" s="5"/>
      <c r="N4" s="5"/>
      <c r="O4" s="5"/>
      <c r="P4" s="5">
        <v>1500</v>
      </c>
      <c r="Q4" s="5">
        <v>1500</v>
      </c>
      <c r="R4" s="5">
        <v>1</v>
      </c>
      <c r="S4" s="5" t="s">
        <v>40</v>
      </c>
      <c r="T4" s="5">
        <v>117.737255</v>
      </c>
      <c r="U4" s="5">
        <v>34.643494</v>
      </c>
      <c r="V4" s="5" t="s">
        <v>43</v>
      </c>
      <c r="W4" s="5">
        <v>117.738868</v>
      </c>
      <c r="X4" s="5">
        <v>34.657206</v>
      </c>
      <c r="Y4" s="5">
        <v>0</v>
      </c>
      <c r="Z4" s="5">
        <v>0.86</v>
      </c>
      <c r="AA4" s="5">
        <v>169</v>
      </c>
      <c r="AB4" s="5" t="s">
        <v>44</v>
      </c>
      <c r="AC4" s="5" t="s">
        <v>45</v>
      </c>
      <c r="AD4" s="5"/>
      <c r="AE4" s="5" t="s">
        <v>46</v>
      </c>
      <c r="AF4" s="5"/>
      <c r="AG4" s="5"/>
    </row>
    <row r="5" s="1" customFormat="1" ht="72" spans="1:33">
      <c r="A5" s="5">
        <v>2</v>
      </c>
      <c r="B5" s="7"/>
      <c r="C5" s="7"/>
      <c r="D5" s="7"/>
      <c r="E5" s="5" t="s">
        <v>47</v>
      </c>
      <c r="F5" s="5">
        <v>300</v>
      </c>
      <c r="G5" s="5"/>
      <c r="H5" s="5"/>
      <c r="I5" s="5" t="s">
        <v>48</v>
      </c>
      <c r="J5" s="5" t="s">
        <v>41</v>
      </c>
      <c r="K5" s="5" t="s">
        <v>47</v>
      </c>
      <c r="L5" s="5"/>
      <c r="M5" s="5"/>
      <c r="N5" s="5"/>
      <c r="O5" s="5"/>
      <c r="P5" s="5">
        <v>1000</v>
      </c>
      <c r="Q5" s="5">
        <v>500</v>
      </c>
      <c r="R5" s="5">
        <v>2</v>
      </c>
      <c r="S5" s="5" t="s">
        <v>49</v>
      </c>
      <c r="T5" s="5">
        <v>117.711712</v>
      </c>
      <c r="U5" s="5">
        <v>34.638581</v>
      </c>
      <c r="V5" s="5" t="s">
        <v>49</v>
      </c>
      <c r="W5" s="5">
        <v>117.723597</v>
      </c>
      <c r="X5" s="5">
        <v>34.653963</v>
      </c>
      <c r="Y5" s="5">
        <v>20</v>
      </c>
      <c r="Z5" s="5">
        <v>5.68</v>
      </c>
      <c r="AA5" s="5">
        <v>0.98</v>
      </c>
      <c r="AB5" s="5" t="s">
        <v>44</v>
      </c>
      <c r="AC5" s="5" t="s">
        <v>45</v>
      </c>
      <c r="AD5" s="5"/>
      <c r="AE5" s="5" t="s">
        <v>46</v>
      </c>
      <c r="AF5" s="5"/>
      <c r="AG5" s="5"/>
    </row>
    <row r="6" s="1" customFormat="1" ht="43.2" spans="1:33">
      <c r="A6" s="5">
        <v>3</v>
      </c>
      <c r="B6" s="7"/>
      <c r="C6" s="7"/>
      <c r="D6" s="7"/>
      <c r="E6" s="5" t="s">
        <v>50</v>
      </c>
      <c r="F6" s="5"/>
      <c r="G6" s="5"/>
      <c r="H6" s="5"/>
      <c r="I6" s="10" t="s">
        <v>51</v>
      </c>
      <c r="J6" s="10" t="s">
        <v>51</v>
      </c>
      <c r="K6" s="5" t="s">
        <v>52</v>
      </c>
      <c r="L6" s="5"/>
      <c r="M6" s="5"/>
      <c r="N6" s="5"/>
      <c r="O6" s="5"/>
      <c r="P6" s="5">
        <f>184*7</f>
        <v>1288</v>
      </c>
      <c r="Q6" s="5">
        <v>184</v>
      </c>
      <c r="R6" s="5">
        <v>7</v>
      </c>
      <c r="S6" s="5" t="s">
        <v>53</v>
      </c>
      <c r="T6" s="5">
        <v>117.646886538</v>
      </c>
      <c r="U6" s="5">
        <v>34.6586546042</v>
      </c>
      <c r="V6" s="5" t="s">
        <v>53</v>
      </c>
      <c r="W6" s="5">
        <v>117.647036742</v>
      </c>
      <c r="X6" s="5">
        <v>34.6603122093999</v>
      </c>
      <c r="Y6" s="5">
        <v>4</v>
      </c>
      <c r="Z6" s="5">
        <v>1.97</v>
      </c>
      <c r="AA6" s="5">
        <v>57.6</v>
      </c>
      <c r="AB6" s="5" t="s">
        <v>54</v>
      </c>
      <c r="AC6" s="5" t="s">
        <v>45</v>
      </c>
      <c r="AD6" s="5"/>
      <c r="AE6" s="5" t="s">
        <v>46</v>
      </c>
      <c r="AF6" s="5"/>
      <c r="AG6" s="5"/>
    </row>
    <row r="7" s="1" customFormat="1" ht="57.6" spans="1:33">
      <c r="A7" s="5">
        <v>4</v>
      </c>
      <c r="B7" s="7"/>
      <c r="C7" s="7"/>
      <c r="D7" s="6" t="s">
        <v>55</v>
      </c>
      <c r="E7" s="5" t="s">
        <v>56</v>
      </c>
      <c r="F7" s="5"/>
      <c r="G7" s="5"/>
      <c r="H7" s="5"/>
      <c r="I7" s="10" t="s">
        <v>51</v>
      </c>
      <c r="J7" s="10" t="s">
        <v>51</v>
      </c>
      <c r="K7" s="5" t="s">
        <v>57</v>
      </c>
      <c r="L7" s="5"/>
      <c r="M7" s="5"/>
      <c r="N7" s="5"/>
      <c r="O7" s="5"/>
      <c r="P7" s="5">
        <f>189*15</f>
        <v>2835</v>
      </c>
      <c r="Q7" s="5">
        <v>189</v>
      </c>
      <c r="R7" s="5">
        <v>12</v>
      </c>
      <c r="S7" s="5" t="s">
        <v>58</v>
      </c>
      <c r="T7" s="5">
        <v>117.77747304</v>
      </c>
      <c r="U7" s="5">
        <v>34.6408613449</v>
      </c>
      <c r="V7" s="5" t="s">
        <v>58</v>
      </c>
      <c r="W7" s="5">
        <v>117.778159686</v>
      </c>
      <c r="X7" s="5">
        <v>34.6425350433</v>
      </c>
      <c r="Y7" s="5">
        <v>10</v>
      </c>
      <c r="Z7" s="5">
        <v>1.58</v>
      </c>
      <c r="AA7" s="5">
        <v>36.8</v>
      </c>
      <c r="AB7" s="5" t="s">
        <v>54</v>
      </c>
      <c r="AC7" s="5" t="s">
        <v>45</v>
      </c>
      <c r="AD7" s="5"/>
      <c r="AE7" s="5" t="s">
        <v>46</v>
      </c>
      <c r="AF7" s="5"/>
      <c r="AG7" s="5"/>
    </row>
    <row r="8" s="1" customFormat="1" ht="86.4" spans="1:33">
      <c r="A8" s="5">
        <v>5</v>
      </c>
      <c r="B8" s="7"/>
      <c r="C8" s="7"/>
      <c r="D8" s="6" t="s">
        <v>59</v>
      </c>
      <c r="E8" s="5" t="s">
        <v>60</v>
      </c>
      <c r="F8" s="5">
        <v>1100</v>
      </c>
      <c r="G8" s="5"/>
      <c r="H8" s="5"/>
      <c r="I8" s="5" t="s">
        <v>61</v>
      </c>
      <c r="J8" s="5" t="s">
        <v>41</v>
      </c>
      <c r="K8" s="5" t="s">
        <v>62</v>
      </c>
      <c r="L8" s="5"/>
      <c r="M8" s="5"/>
      <c r="N8" s="5"/>
      <c r="O8" s="5"/>
      <c r="P8" s="5">
        <v>3500</v>
      </c>
      <c r="Q8" s="5">
        <v>70</v>
      </c>
      <c r="R8" s="5">
        <v>50</v>
      </c>
      <c r="S8" s="5" t="s">
        <v>63</v>
      </c>
      <c r="T8" s="5">
        <v>117.620105</v>
      </c>
      <c r="U8" s="5">
        <v>34.558922</v>
      </c>
      <c r="V8" s="5" t="s">
        <v>64</v>
      </c>
      <c r="W8" s="5">
        <v>117.620347</v>
      </c>
      <c r="X8" s="5">
        <v>34.558348</v>
      </c>
      <c r="Y8" s="5">
        <v>7</v>
      </c>
      <c r="Z8" s="5">
        <v>0.95</v>
      </c>
      <c r="AA8" s="5">
        <v>16.7</v>
      </c>
      <c r="AB8" s="5" t="s">
        <v>44</v>
      </c>
      <c r="AC8" s="5" t="s">
        <v>45</v>
      </c>
      <c r="AD8" s="5"/>
      <c r="AE8" s="5" t="s">
        <v>46</v>
      </c>
      <c r="AF8" s="5"/>
      <c r="AG8" s="5"/>
    </row>
    <row r="9" s="1" customFormat="1" ht="57.6" spans="1:33">
      <c r="A9" s="5">
        <v>6</v>
      </c>
      <c r="B9" s="7"/>
      <c r="C9" s="7"/>
      <c r="D9" s="7"/>
      <c r="E9" s="5" t="s">
        <v>65</v>
      </c>
      <c r="F9" s="5"/>
      <c r="G9" s="5"/>
      <c r="H9" s="5"/>
      <c r="I9" s="5" t="s">
        <v>41</v>
      </c>
      <c r="J9" s="5" t="s">
        <v>41</v>
      </c>
      <c r="K9" s="5" t="s">
        <v>66</v>
      </c>
      <c r="L9" s="5"/>
      <c r="M9" s="5"/>
      <c r="N9" s="5"/>
      <c r="O9" s="5"/>
      <c r="P9" s="5">
        <v>232.742409</v>
      </c>
      <c r="Q9" s="5">
        <v>18</v>
      </c>
      <c r="R9" s="5">
        <v>11</v>
      </c>
      <c r="S9" s="5" t="s">
        <v>67</v>
      </c>
      <c r="T9" s="5">
        <v>117.6445022</v>
      </c>
      <c r="U9" s="5">
        <v>34.51083306</v>
      </c>
      <c r="V9" s="5" t="s">
        <v>67</v>
      </c>
      <c r="W9" s="5">
        <v>117.637807</v>
      </c>
      <c r="X9" s="5">
        <v>34.509488</v>
      </c>
      <c r="Y9" s="5">
        <v>10</v>
      </c>
      <c r="Z9" s="5">
        <v>5.92</v>
      </c>
      <c r="AA9" s="5">
        <v>2.13</v>
      </c>
      <c r="AB9" s="5" t="s">
        <v>44</v>
      </c>
      <c r="AC9" s="5" t="s">
        <v>45</v>
      </c>
      <c r="AD9" s="5"/>
      <c r="AE9" s="5" t="s">
        <v>46</v>
      </c>
      <c r="AF9" s="5"/>
      <c r="AG9" s="5"/>
    </row>
    <row r="10" s="2" customFormat="1" ht="57.6" spans="1:33">
      <c r="A10" s="5">
        <v>7</v>
      </c>
      <c r="B10" s="7"/>
      <c r="C10" s="7"/>
      <c r="D10" s="8"/>
      <c r="E10" s="5" t="s">
        <v>68</v>
      </c>
      <c r="F10" s="9"/>
      <c r="G10" s="9"/>
      <c r="H10" s="9"/>
      <c r="I10" s="10" t="s">
        <v>51</v>
      </c>
      <c r="J10" s="10" t="s">
        <v>51</v>
      </c>
      <c r="K10" s="5" t="s">
        <v>69</v>
      </c>
      <c r="L10" s="9"/>
      <c r="M10" s="9"/>
      <c r="N10" s="9"/>
      <c r="O10" s="9"/>
      <c r="P10" s="5">
        <f>269*4</f>
        <v>1076</v>
      </c>
      <c r="Q10" s="5">
        <v>269</v>
      </c>
      <c r="R10" s="5">
        <v>4</v>
      </c>
      <c r="S10" s="5" t="s">
        <v>70</v>
      </c>
      <c r="T10" s="5">
        <v>117.52083205</v>
      </c>
      <c r="U10" s="5">
        <v>34.5733494621999</v>
      </c>
      <c r="V10" s="5" t="s">
        <v>71</v>
      </c>
      <c r="W10" s="5">
        <v>117.522044408</v>
      </c>
      <c r="X10" s="5">
        <v>34.571139322</v>
      </c>
      <c r="Y10" s="5">
        <v>22</v>
      </c>
      <c r="Z10" s="5">
        <v>5.12</v>
      </c>
      <c r="AA10" s="5">
        <v>3.25</v>
      </c>
      <c r="AB10" s="5" t="s">
        <v>54</v>
      </c>
      <c r="AC10" s="5" t="s">
        <v>45</v>
      </c>
      <c r="AD10" s="9"/>
      <c r="AE10" s="5" t="s">
        <v>46</v>
      </c>
      <c r="AF10" s="9"/>
      <c r="AG10" s="9"/>
    </row>
    <row r="11" s="2" customFormat="1"/>
    <row r="12" s="2" customFormat="1"/>
    <row r="13" s="2" customFormat="1"/>
    <row r="14" s="2" customFormat="1"/>
    <row r="15" s="2" customFormat="1"/>
    <row r="16" s="2" customFormat="1"/>
    <row r="17" s="2" customFormat="1"/>
    <row r="18" s="2" customFormat="1"/>
    <row r="19" s="2" customFormat="1"/>
    <row r="20" s="2" customFormat="1"/>
    <row r="21" s="2" customFormat="1"/>
    <row r="22" s="2" customFormat="1"/>
    <row r="23" s="2" customFormat="1"/>
    <row r="24" s="2" customFormat="1"/>
    <row r="25" s="2" customFormat="1"/>
    <row r="26" s="2" customFormat="1"/>
    <row r="27" s="2" customFormat="1"/>
  </sheetData>
  <mergeCells count="34">
    <mergeCell ref="A1:AG1"/>
    <mergeCell ref="E2:G2"/>
    <mergeCell ref="Y2:AA2"/>
    <mergeCell ref="A2:A3"/>
    <mergeCell ref="B2:B3"/>
    <mergeCell ref="B4:B10"/>
    <mergeCell ref="C2:C3"/>
    <mergeCell ref="C4:C10"/>
    <mergeCell ref="D2:D3"/>
    <mergeCell ref="D4:D6"/>
    <mergeCell ref="D8:D10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AB2:AB3"/>
    <mergeCell ref="AC2:AC3"/>
    <mergeCell ref="AD2:AD3"/>
    <mergeCell ref="AE2:AE3"/>
    <mergeCell ref="AF2:AF3"/>
    <mergeCell ref="AG2:AG3"/>
  </mergeCells>
  <pageMargins left="0.75" right="0.75" top="1" bottom="1" header="0.5" footer="0.5"/>
  <pageSetup paperSize="9" scale="7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gufeiturang</dc:creator>
  <cp:lastModifiedBy>四月</cp:lastModifiedBy>
  <dcterms:created xsi:type="dcterms:W3CDTF">2020-09-15T09:24:00Z</dcterms:created>
  <dcterms:modified xsi:type="dcterms:W3CDTF">2021-01-22T01:17:14Z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