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27735" windowHeight="11700"/>
  </bookViews>
  <sheets>
    <sheet name="SheetJS" sheetId="1" r:id="rId1"/>
  </sheets>
  <calcPr calcId="145621"/>
</workbook>
</file>

<file path=xl/calcChain.xml><?xml version="1.0" encoding="utf-8"?>
<calcChain xmlns="http://schemas.openxmlformats.org/spreadsheetml/2006/main">
  <c r="N9" i="1" l="1"/>
  <c r="L9" i="1"/>
  <c r="N6" i="1"/>
  <c r="N5" i="1"/>
  <c r="L6" i="1"/>
  <c r="L5" i="1"/>
</calcChain>
</file>

<file path=xl/sharedStrings.xml><?xml version="1.0" encoding="utf-8"?>
<sst xmlns="http://schemas.openxmlformats.org/spreadsheetml/2006/main" count="122" uniqueCount="53">
  <si>
    <t>县（市、区）：台儿庄区</t>
  </si>
  <si>
    <t/>
  </si>
  <si>
    <t>汇总时间：2025-12-30</t>
  </si>
  <si>
    <t>序号</t>
  </si>
  <si>
    <t>乡镇（街道）</t>
  </si>
  <si>
    <t>养殖场（户）</t>
  </si>
  <si>
    <t>联系人</t>
  </si>
  <si>
    <t>联系方式</t>
  </si>
  <si>
    <t>畜禽种类</t>
  </si>
  <si>
    <t>存栏数（头/只）</t>
  </si>
  <si>
    <t>出栏检疫数（头/只）</t>
  </si>
  <si>
    <t>完成强制免疫病种</t>
  </si>
  <si>
    <t>补助数量（头、只）</t>
  </si>
  <si>
    <t>每头（只）最高补助标准（元）</t>
  </si>
  <si>
    <t>最高补助金额（元）</t>
  </si>
  <si>
    <t>测算补助比例（%）</t>
  </si>
  <si>
    <t>实际补助金额（元）</t>
  </si>
  <si>
    <t>备注</t>
  </si>
  <si>
    <t>泥沟镇</t>
  </si>
  <si>
    <t>枣庄市台儿庄牧原农牧有限公司</t>
  </si>
  <si>
    <t>关尚萍</t>
  </si>
  <si>
    <t>18265925032</t>
  </si>
  <si>
    <t>商品猪、饲养周期不超过1年的猪</t>
  </si>
  <si>
    <t>猪口蹄疫</t>
  </si>
  <si>
    <t>1.60</t>
  </si>
  <si>
    <t>张山子镇</t>
  </si>
  <si>
    <t>台儿庄区张山子镇中山子村平安蛋鸡养殖场</t>
  </si>
  <si>
    <t>潘万喜</t>
  </si>
  <si>
    <t>13280229831</t>
  </si>
  <si>
    <t>商品肉鸡、饲养周期不超过1年的鸡,种（蛋）鸡、饲养周期超过1年的鸡</t>
  </si>
  <si>
    <t>枣庄市鑫泰禽业有限公司</t>
  </si>
  <si>
    <t>刘新</t>
  </si>
  <si>
    <t>18663286255</t>
  </si>
  <si>
    <t>种（蛋）鸡、饲养周期超过1年的鸡</t>
  </si>
  <si>
    <t>高致病性禽流感</t>
  </si>
  <si>
    <t>0.60</t>
  </si>
  <si>
    <t>涧头集镇</t>
  </si>
  <si>
    <t>枣庄沐奇畜禽养殖有限公司</t>
  </si>
  <si>
    <t>徐喜</t>
  </si>
  <si>
    <t>15689339066</t>
  </si>
  <si>
    <t>枣庄市承润养殖有限公司</t>
  </si>
  <si>
    <t>李洪芳</t>
  </si>
  <si>
    <t>13280280626</t>
  </si>
  <si>
    <t>合计</t>
  </si>
  <si>
    <t>当期预算资数（元）</t>
  </si>
  <si>
    <t>“先打后补”补助合计</t>
  </si>
  <si>
    <t>注：测算补助比例=预算安排总资金 ÷ 最高补助金额合计，每场户实际补助金额=最高补助金额×测算补助比例</t>
  </si>
  <si>
    <t>县级畜牧兽医主管部门盖章</t>
  </si>
  <si>
    <t>县级财政部门盖章</t>
  </si>
  <si>
    <t>高致病性禽流感</t>
    <phoneticPr fontId="6" type="noConversion"/>
  </si>
  <si>
    <t>填表人：岳庆磊</t>
    <phoneticPr fontId="6" type="noConversion"/>
  </si>
  <si>
    <r>
      <t>联系方式：0</t>
    </r>
    <r>
      <rPr>
        <sz val="12"/>
        <rFont val="微软雅黑"/>
        <family val="2"/>
        <charset val="134"/>
      </rPr>
      <t>632-6699815</t>
    </r>
    <phoneticPr fontId="6" type="noConversion"/>
  </si>
  <si>
    <t>2025年动物疫病强制免疫“先打后补”补助经费汇总测算表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</si>
</sst>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2"/>
      <name val="Calibri"/>
    </font>
    <font>
      <b/>
      <sz val="25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vertical="center"/>
    </xf>
    <xf numFmtId="176" fontId="0" fillId="0" borderId="0" xfId="0" applyNumberFormat="1"/>
    <xf numFmtId="176" fontId="3" fillId="2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F19" sqref="F19"/>
    </sheetView>
  </sheetViews>
  <sheetFormatPr defaultRowHeight="15.75" x14ac:dyDescent="0.25"/>
  <cols>
    <col min="1" max="1" width="4.75" customWidth="1"/>
    <col min="2" max="2" width="11.75" customWidth="1"/>
    <col min="3" max="3" width="28.125" customWidth="1"/>
    <col min="4" max="4" width="9" customWidth="1"/>
    <col min="5" max="5" width="13.875" customWidth="1"/>
    <col min="6" max="6" width="36.375" customWidth="1"/>
    <col min="7" max="7" width="10" customWidth="1"/>
    <col min="8" max="8" width="10.875" customWidth="1"/>
    <col min="9" max="9" width="14.625" customWidth="1"/>
    <col min="10" max="10" width="11.75" customWidth="1"/>
    <col min="11" max="11" width="16" style="7" customWidth="1"/>
    <col min="12" max="12" width="11.875" customWidth="1"/>
    <col min="13" max="13" width="11.25" customWidth="1"/>
    <col min="14" max="14" width="11.625" customWidth="1"/>
    <col min="15" max="15" width="8.75" customWidth="1"/>
  </cols>
  <sheetData>
    <row r="1" spans="1:15" ht="35.25" x14ac:dyDescent="0.25">
      <c r="A1" s="13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7.25" x14ac:dyDescent="0.25">
      <c r="A2" s="15" t="s">
        <v>0</v>
      </c>
      <c r="B2" s="15" t="s">
        <v>1</v>
      </c>
      <c r="C2" s="15" t="s">
        <v>1</v>
      </c>
      <c r="D2" s="15" t="s">
        <v>1</v>
      </c>
      <c r="E2" s="15" t="s">
        <v>1</v>
      </c>
      <c r="F2" s="15" t="s">
        <v>2</v>
      </c>
      <c r="G2" s="15" t="s">
        <v>1</v>
      </c>
      <c r="H2" s="15" t="s">
        <v>1</v>
      </c>
      <c r="I2" s="15" t="s">
        <v>1</v>
      </c>
      <c r="J2" s="15" t="s">
        <v>1</v>
      </c>
    </row>
    <row r="3" spans="1:15" s="5" customFormat="1" ht="36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8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ht="32.25" customHeight="1" x14ac:dyDescent="0.25">
      <c r="A4" s="1">
        <v>1</v>
      </c>
      <c r="B4" s="1" t="s">
        <v>18</v>
      </c>
      <c r="C4" s="3" t="s">
        <v>19</v>
      </c>
      <c r="D4" s="1" t="s">
        <v>20</v>
      </c>
      <c r="E4" s="1" t="s">
        <v>21</v>
      </c>
      <c r="F4" s="3" t="s">
        <v>22</v>
      </c>
      <c r="G4" s="1">
        <v>9887</v>
      </c>
      <c r="H4" s="1">
        <v>238396</v>
      </c>
      <c r="I4" s="1" t="s">
        <v>23</v>
      </c>
      <c r="J4" s="1">
        <v>104102</v>
      </c>
      <c r="K4" s="9" t="s">
        <v>24</v>
      </c>
      <c r="L4" s="1">
        <v>166563.20000000001</v>
      </c>
      <c r="M4" s="6">
        <v>100</v>
      </c>
      <c r="N4" s="1">
        <v>166563.20000000001</v>
      </c>
      <c r="O4" s="2" t="s">
        <v>1</v>
      </c>
    </row>
    <row r="5" spans="1:15" ht="32.25" customHeight="1" x14ac:dyDescent="0.25">
      <c r="A5" s="1">
        <v>2</v>
      </c>
      <c r="B5" s="1" t="s">
        <v>25</v>
      </c>
      <c r="C5" s="3" t="s">
        <v>26</v>
      </c>
      <c r="D5" s="1" t="s">
        <v>27</v>
      </c>
      <c r="E5" s="1" t="s">
        <v>28</v>
      </c>
      <c r="F5" s="3" t="s">
        <v>29</v>
      </c>
      <c r="G5" s="1">
        <v>22940</v>
      </c>
      <c r="H5" s="1">
        <v>0</v>
      </c>
      <c r="I5" s="1" t="s">
        <v>49</v>
      </c>
      <c r="J5" s="1">
        <v>12100</v>
      </c>
      <c r="K5" s="9">
        <v>0.6</v>
      </c>
      <c r="L5" s="1">
        <f>J5*K5</f>
        <v>7260</v>
      </c>
      <c r="M5" s="6">
        <v>100</v>
      </c>
      <c r="N5" s="1">
        <f>J5*K5</f>
        <v>7260</v>
      </c>
      <c r="O5" s="2" t="s">
        <v>1</v>
      </c>
    </row>
    <row r="6" spans="1:15" ht="32.25" customHeight="1" x14ac:dyDescent="0.25">
      <c r="A6" s="1">
        <v>3</v>
      </c>
      <c r="B6" s="1" t="s">
        <v>25</v>
      </c>
      <c r="C6" s="3" t="s">
        <v>30</v>
      </c>
      <c r="D6" s="1" t="s">
        <v>31</v>
      </c>
      <c r="E6" s="1" t="s">
        <v>32</v>
      </c>
      <c r="F6" s="3" t="s">
        <v>33</v>
      </c>
      <c r="G6" s="1">
        <v>41200</v>
      </c>
      <c r="H6" s="1">
        <v>0</v>
      </c>
      <c r="I6" s="1" t="s">
        <v>34</v>
      </c>
      <c r="J6" s="1">
        <v>29467</v>
      </c>
      <c r="K6" s="9" t="s">
        <v>35</v>
      </c>
      <c r="L6" s="1">
        <f>J6*K6</f>
        <v>17680.2</v>
      </c>
      <c r="M6" s="6">
        <v>100</v>
      </c>
      <c r="N6" s="1">
        <f>J6*K6</f>
        <v>17680.2</v>
      </c>
      <c r="O6" s="2" t="s">
        <v>1</v>
      </c>
    </row>
    <row r="7" spans="1:15" ht="32.25" customHeight="1" x14ac:dyDescent="0.25">
      <c r="A7" s="1">
        <v>4</v>
      </c>
      <c r="B7" s="1" t="s">
        <v>36</v>
      </c>
      <c r="C7" s="3" t="s">
        <v>37</v>
      </c>
      <c r="D7" s="1" t="s">
        <v>38</v>
      </c>
      <c r="E7" s="1" t="s">
        <v>39</v>
      </c>
      <c r="F7" s="3" t="s">
        <v>33</v>
      </c>
      <c r="G7" s="1">
        <v>14500</v>
      </c>
      <c r="H7" s="1">
        <v>0</v>
      </c>
      <c r="I7" s="1" t="s">
        <v>34</v>
      </c>
      <c r="J7" s="1">
        <v>14500</v>
      </c>
      <c r="K7" s="9" t="s">
        <v>35</v>
      </c>
      <c r="L7" s="1">
        <v>8700</v>
      </c>
      <c r="M7" s="6">
        <v>100</v>
      </c>
      <c r="N7" s="1">
        <v>8700</v>
      </c>
      <c r="O7" s="2" t="s">
        <v>1</v>
      </c>
    </row>
    <row r="8" spans="1:15" ht="32.25" customHeight="1" x14ac:dyDescent="0.25">
      <c r="A8" s="1">
        <v>5</v>
      </c>
      <c r="B8" s="1" t="s">
        <v>36</v>
      </c>
      <c r="C8" s="3" t="s">
        <v>40</v>
      </c>
      <c r="D8" s="1" t="s">
        <v>41</v>
      </c>
      <c r="E8" s="1" t="s">
        <v>42</v>
      </c>
      <c r="F8" s="3" t="s">
        <v>33</v>
      </c>
      <c r="G8" s="1">
        <v>23000</v>
      </c>
      <c r="H8" s="1">
        <v>0</v>
      </c>
      <c r="I8" s="1" t="s">
        <v>34</v>
      </c>
      <c r="J8" s="1">
        <v>23000</v>
      </c>
      <c r="K8" s="9" t="s">
        <v>35</v>
      </c>
      <c r="L8" s="1">
        <v>13800</v>
      </c>
      <c r="M8" s="6">
        <v>100</v>
      </c>
      <c r="N8" s="1">
        <v>13800</v>
      </c>
      <c r="O8" s="2" t="s">
        <v>1</v>
      </c>
    </row>
    <row r="9" spans="1:15" ht="17.25" x14ac:dyDescent="0.25">
      <c r="A9" s="2" t="s">
        <v>1</v>
      </c>
      <c r="B9" s="1" t="s">
        <v>43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10" t="s">
        <v>1</v>
      </c>
      <c r="L9" s="1">
        <f>SUM(L4:L8)</f>
        <v>214003.40000000002</v>
      </c>
      <c r="M9" s="1"/>
      <c r="N9" s="1">
        <f t="shared" ref="N9" si="0">SUM(N4:N8)</f>
        <v>214003.40000000002</v>
      </c>
      <c r="O9" s="2" t="s">
        <v>1</v>
      </c>
    </row>
    <row r="10" spans="1:15" ht="17.25" x14ac:dyDescent="0.25">
      <c r="A10" s="11" t="s">
        <v>44</v>
      </c>
      <c r="B10" s="11" t="s">
        <v>1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45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</row>
    <row r="11" spans="1:15" ht="17.25" x14ac:dyDescent="0.25">
      <c r="A11" s="11" t="s">
        <v>46</v>
      </c>
      <c r="B11" s="11" t="s">
        <v>1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  <c r="O11" s="11" t="s">
        <v>1</v>
      </c>
    </row>
    <row r="12" spans="1:15" ht="17.25" x14ac:dyDescent="0.25">
      <c r="A12" s="12" t="s">
        <v>50</v>
      </c>
      <c r="B12" s="11" t="s">
        <v>1</v>
      </c>
      <c r="C12" s="11" t="s">
        <v>1</v>
      </c>
      <c r="D12" s="11" t="s">
        <v>1</v>
      </c>
      <c r="E12" s="12" t="s">
        <v>51</v>
      </c>
      <c r="F12" s="11" t="s">
        <v>1</v>
      </c>
      <c r="G12" s="11" t="s">
        <v>1</v>
      </c>
      <c r="H12" s="11" t="s">
        <v>1</v>
      </c>
      <c r="I12" s="11" t="s">
        <v>47</v>
      </c>
      <c r="J12" s="11" t="s">
        <v>1</v>
      </c>
      <c r="K12" s="11" t="s">
        <v>1</v>
      </c>
      <c r="L12" s="11" t="s">
        <v>1</v>
      </c>
      <c r="M12" s="11" t="s">
        <v>48</v>
      </c>
      <c r="N12" s="11" t="s">
        <v>1</v>
      </c>
      <c r="O12" s="11" t="s">
        <v>1</v>
      </c>
    </row>
  </sheetData>
  <mergeCells count="15">
    <mergeCell ref="A1:O1"/>
    <mergeCell ref="A2:E2"/>
    <mergeCell ref="F2:J2"/>
    <mergeCell ref="A10:D10"/>
    <mergeCell ref="E10:G10"/>
    <mergeCell ref="H10:K10"/>
    <mergeCell ref="L10"/>
    <mergeCell ref="M10"/>
    <mergeCell ref="N10"/>
    <mergeCell ref="O10"/>
    <mergeCell ref="A11:O11"/>
    <mergeCell ref="A12:D12"/>
    <mergeCell ref="E12:H12"/>
    <mergeCell ref="I12:L12"/>
    <mergeCell ref="M12:O1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2025-12-30T01:12:57Z</dcterms:created>
  <dcterms:modified xsi:type="dcterms:W3CDTF">2026-04-10T01:07:33Z</dcterms:modified>
</cp:coreProperties>
</file>